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S11" i="1" s="1"/>
  <c r="T10" i="1"/>
  <c r="U11" i="1"/>
  <c r="G11" i="1"/>
  <c r="H11" i="1"/>
  <c r="I11" i="1"/>
  <c r="J11" i="1"/>
  <c r="L11" i="1"/>
  <c r="P11" i="1"/>
  <c r="Q11" i="1"/>
  <c r="X10" i="1" l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<sst xmlns="http://schemas.openxmlformats.org/spreadsheetml/2006/main" count="37" uniqueCount="37">
  <si>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</si>
  <si>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</si>
  <si>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</si>
  <si>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</si>
  <si>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</si>
  <si>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</si>
  <si>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</si>
  <si>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</si>
  <si>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</si>
  <si>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</si>
  <si>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</si>
  <si>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</si>
  <si>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</si>
  <si>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</si>
  <si>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</si>
  <si>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</si>
  <si>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</si>
  <si>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</si>
  <si>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</si>
  <si>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</si>
  <si>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</si>
  <si>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</si>
  <si>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</si>
  <si>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</si>
  <si>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</si>
  <si>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</si>
  <si>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</si>
  <si>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</si>
  <si>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</si>
  <si>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</si>
  <si>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</si>
  <si>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</si>
  <si>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</si>
  <si>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</si>
  <si>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</si>
  <si>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</si>
  <si>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березень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</si>
</sst>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6" zoomScale="120" zoomScaleNormal="120" zoomScaleSheetLayoutView="100" workbookViewId="0">
      <selection activeCell="N9" sqref="N9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21</v>
      </c>
      <c r="F8" s="22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34094.6</v>
      </c>
      <c r="R8" s="3">
        <v>12500</v>
      </c>
      <c r="S8" s="3">
        <f>ROUND((Q8)*0.18,2)</f>
        <v>6137.03</v>
      </c>
      <c r="T8" s="3">
        <f>ROUND((Q8)*5%,2)</f>
        <v>1704.73</v>
      </c>
      <c r="U8" s="3">
        <v>0</v>
      </c>
      <c r="V8" s="3">
        <v>0</v>
      </c>
      <c r="W8" s="3">
        <v>0</v>
      </c>
      <c r="X8" s="3">
        <f>SUM(R8:W8)</f>
        <v>20341.759999999998</v>
      </c>
      <c r="Y8" s="3">
        <f>Q8-X8</f>
        <v>13752.84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16</v>
      </c>
      <c r="F9" s="22"/>
      <c r="G9" s="3">
        <v>18704.759999999998</v>
      </c>
      <c r="H9" s="3">
        <v>533.33000000000004</v>
      </c>
      <c r="I9" s="3">
        <v>5611.43</v>
      </c>
      <c r="J9" s="3">
        <v>0</v>
      </c>
      <c r="K9" s="3">
        <v>0</v>
      </c>
      <c r="L9" s="3">
        <v>0</v>
      </c>
      <c r="M9" s="3">
        <v>0</v>
      </c>
      <c r="N9" s="3">
        <v>6897.1</v>
      </c>
      <c r="O9" s="3">
        <v>0</v>
      </c>
      <c r="P9" s="3">
        <v>0</v>
      </c>
      <c r="Q9" s="3">
        <f>SUM(G9:P9)</f>
        <v>31746.620000000003</v>
      </c>
      <c r="R9" s="3">
        <v>6000</v>
      </c>
      <c r="S9" s="3">
        <f>ROUND((Q9)*0.18,2)</f>
        <v>5714.39</v>
      </c>
      <c r="T9" s="3">
        <f>ROUND((Q9)*5%,2)</f>
        <v>1587.33</v>
      </c>
      <c r="U9" s="3">
        <v>0</v>
      </c>
      <c r="V9" s="3">
        <v>0</v>
      </c>
      <c r="W9" s="3">
        <v>0</v>
      </c>
      <c r="X9" s="3">
        <f>SUM(R9:W9)</f>
        <v>13301.72</v>
      </c>
      <c r="Y9" s="3">
        <f t="shared" ref="Y9:Y10" si="0">Q9-X9</f>
        <v>18444.900000000001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21</v>
      </c>
      <c r="F10" s="22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0</v>
      </c>
      <c r="M10" s="3">
        <v>17596.46</v>
      </c>
      <c r="N10" s="3">
        <v>0</v>
      </c>
      <c r="O10" s="3">
        <v>0</v>
      </c>
      <c r="P10" s="3">
        <v>0</v>
      </c>
      <c r="Q10" s="3">
        <f>SUM(G10:P10)</f>
        <v>50311.46</v>
      </c>
      <c r="R10" s="3">
        <v>11900</v>
      </c>
      <c r="S10" s="3">
        <f>ROUND((Q10)*0.18,2)</f>
        <v>9056.06</v>
      </c>
      <c r="T10" s="3">
        <f t="shared" ref="T10" si="1">ROUND((Q10)*5%,2)</f>
        <v>2515.5700000000002</v>
      </c>
      <c r="U10" s="3">
        <v>0</v>
      </c>
      <c r="V10" s="3">
        <v>50</v>
      </c>
      <c r="W10" s="3">
        <v>13549.27</v>
      </c>
      <c r="X10" s="3">
        <f>SUM(R10:W10)</f>
        <v>37070.899999999994</v>
      </c>
      <c r="Y10" s="3">
        <f t="shared" si="0"/>
        <v>13240.560000000005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69096.759999999995</v>
      </c>
      <c r="H11" s="2">
        <f t="shared" si="2"/>
        <v>1833.33</v>
      </c>
      <c r="I11" s="2">
        <f t="shared" si="2"/>
        <v>20729.03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17596.46</v>
      </c>
      <c r="N11" s="2">
        <f t="shared" si="2"/>
        <v>6897.1</v>
      </c>
      <c r="O11" s="2">
        <f t="shared" si="2"/>
        <v>0</v>
      </c>
      <c r="P11" s="2">
        <f t="shared" si="2"/>
        <v>0</v>
      </c>
      <c r="Q11" s="2">
        <f t="shared" si="2"/>
        <v>116152.68</v>
      </c>
      <c r="R11" s="2">
        <f t="shared" si="2"/>
        <v>30400</v>
      </c>
      <c r="S11" s="2">
        <f>SUM(S8:S10)</f>
        <v>20907.48</v>
      </c>
      <c r="T11" s="2">
        <f t="shared" si="2"/>
        <v>5807.63</v>
      </c>
      <c r="U11" s="2">
        <f t="shared" si="2"/>
        <v>0</v>
      </c>
      <c r="V11" s="2">
        <f t="shared" si="2"/>
        <v>50</v>
      </c>
      <c r="W11" s="2">
        <f t="shared" si="2"/>
        <v>13549.27</v>
      </c>
      <c r="X11" s="2">
        <f t="shared" si="2"/>
        <v>70714.37999999999</v>
      </c>
      <c r="Y11" s="2">
        <f t="shared" si="2"/>
        <v>45438.3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2025-04-07T09:46:15Z</dcterms:modified>
</cp:coreProperties>
</file>